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10\Public\03 春秋大会\2025年度秋季大会\案内\"/>
    </mc:Choice>
  </mc:AlternateContent>
  <xr:revisionPtr revIDLastSave="0" documentId="13_ncr:1_{F3FE7A9D-4CF0-475B-B650-25BDBA4F8E1A}" xr6:coauthVersionLast="47" xr6:coauthVersionMax="47" xr10:uidLastSave="{00000000-0000-0000-0000-000000000000}"/>
  <bookViews>
    <workbookView xWindow="-120" yWindow="-120" windowWidth="29040" windowHeight="15720" xr2:uid="{DCA7332A-67B0-4044-A896-E8994C1B2876}"/>
  </bookViews>
  <sheets>
    <sheet name="参加申込書" sheetId="1" r:id="rId1"/>
    <sheet name="４名以上追加用" sheetId="4" r:id="rId2"/>
    <sheet name="事務局使用" sheetId="3" r:id="rId3"/>
  </sheets>
  <definedNames>
    <definedName name="_Hlk120266917" localSheetId="1">'４名以上追加用'!#REF!</definedName>
    <definedName name="_Hlk120266917" localSheetId="0">参加申込書!$C$30</definedName>
    <definedName name="_Hlk120269020" localSheetId="1">'４名以上追加用'!#REF!</definedName>
    <definedName name="_Hlk120269020" localSheetId="0">参加申込書!#REF!</definedName>
    <definedName name="_xlnm.Print_Area" localSheetId="1">'４名以上追加用'!$C$2:$Z$17</definedName>
    <definedName name="_xlnm.Print_Area" localSheetId="0">参加申込書!$C$3:$Z$31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I7" i="3"/>
  <c r="I8" i="3"/>
  <c r="I6" i="3"/>
  <c r="H7" i="3"/>
  <c r="H8" i="3"/>
  <c r="H6" i="3"/>
  <c r="G7" i="3"/>
  <c r="G8" i="3"/>
  <c r="G6" i="3"/>
  <c r="F7" i="3"/>
  <c r="F8" i="3"/>
  <c r="F6" i="3"/>
  <c r="T3" i="3"/>
  <c r="S3" i="3"/>
  <c r="R3" i="3"/>
  <c r="Q3" i="3"/>
  <c r="E3" i="3"/>
  <c r="D3" i="3"/>
  <c r="N26" i="1"/>
  <c r="K3" i="3"/>
  <c r="J3" i="3"/>
  <c r="H4" i="3"/>
  <c r="I4" i="3"/>
  <c r="H5" i="3"/>
  <c r="I5" i="3"/>
  <c r="I3" i="3"/>
  <c r="H3" i="3"/>
  <c r="F3" i="3"/>
  <c r="G5" i="3"/>
  <c r="F5" i="3"/>
  <c r="G4" i="3"/>
  <c r="F4" i="3"/>
  <c r="O3" i="3"/>
  <c r="G3" i="3"/>
  <c r="C3" i="3"/>
  <c r="B3" i="3"/>
  <c r="N28" i="1" l="1"/>
  <c r="N3" i="3" s="1"/>
  <c r="M3" i="3"/>
  <c r="L3" i="3"/>
</calcChain>
</file>

<file path=xl/sharedStrings.xml><?xml version="1.0" encoding="utf-8"?>
<sst xmlns="http://schemas.openxmlformats.org/spreadsheetml/2006/main" count="81" uniqueCount="60">
  <si>
    <t>　　</t>
  </si>
  <si>
    <t>TEL</t>
    <phoneticPr fontId="1"/>
  </si>
  <si>
    <t>参加者氏名</t>
    <rPh sb="0" eb="3">
      <t>サンカシャ</t>
    </rPh>
    <rPh sb="3" eb="5">
      <t>シメイ</t>
    </rPh>
    <phoneticPr fontId="1"/>
  </si>
  <si>
    <t>所属・役職名</t>
    <rPh sb="0" eb="2">
      <t>ショゾク</t>
    </rPh>
    <rPh sb="3" eb="5">
      <t>ヤクショク</t>
    </rPh>
    <rPh sb="5" eb="6">
      <t>メイ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</si>
  <si>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</si>
  <si>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　　 　</t>
    <phoneticPr fontId="1"/>
  </si>
  <si>
    <t>参加費合計</t>
    <phoneticPr fontId="1"/>
  </si>
  <si>
    <t xml:space="preserve"> 円</t>
    <rPh sb="1" eb="2">
      <t>エン</t>
    </rPh>
    <phoneticPr fontId="1"/>
  </si>
  <si>
    <t>会社名
（組合名）</t>
    <rPh sb="0" eb="2">
      <t>カイシャ</t>
    </rPh>
    <rPh sb="2" eb="3">
      <t>メイ</t>
    </rPh>
    <rPh sb="5" eb="7">
      <t>クミアイ</t>
    </rPh>
    <rPh sb="7" eb="8">
      <t>メイ</t>
    </rPh>
    <phoneticPr fontId="1"/>
  </si>
  <si>
    <t>連絡者名</t>
    <phoneticPr fontId="1"/>
  </si>
  <si>
    <t>連絡者
所属・役職</t>
    <rPh sb="0" eb="3">
      <t>レンラクシャ</t>
    </rPh>
    <rPh sb="4" eb="6">
      <t>ショゾク</t>
    </rPh>
    <rPh sb="7" eb="9">
      <t>ヤクショク</t>
    </rPh>
    <phoneticPr fontId="1"/>
  </si>
  <si>
    <t>会社名（組合名）</t>
    <rPh sb="0" eb="2">
      <t>カイシャ</t>
    </rPh>
    <rPh sb="2" eb="3">
      <t>メイ</t>
    </rPh>
    <rPh sb="4" eb="6">
      <t>クミアイ</t>
    </rPh>
    <rPh sb="6" eb="7">
      <t>メイ</t>
    </rPh>
    <phoneticPr fontId="1"/>
  </si>
  <si>
    <t>恐れ入りますが、連絡者と参加者が同じ場合も下記にご記入ください。</t>
    <rPh sb="0" eb="1">
      <t>オソ</t>
    </rPh>
    <rPh sb="2" eb="3">
      <t>イ</t>
    </rPh>
    <rPh sb="8" eb="10">
      <t>レンラク</t>
    </rPh>
    <rPh sb="10" eb="11">
      <t>シャ</t>
    </rPh>
    <rPh sb="12" eb="15">
      <t>サンカシャ</t>
    </rPh>
    <rPh sb="16" eb="17">
      <t>オナ</t>
    </rPh>
    <rPh sb="18" eb="20">
      <t>バアイ</t>
    </rPh>
    <rPh sb="21" eb="23">
      <t>カキ</t>
    </rPh>
    <rPh sb="25" eb="27">
      <t>キニュウ</t>
    </rPh>
    <phoneticPr fontId="1"/>
  </si>
  <si>
    <t>①</t>
    <phoneticPr fontId="1"/>
  </si>
  <si>
    <t>②</t>
    <phoneticPr fontId="1"/>
  </si>
  <si>
    <t>③</t>
    <phoneticPr fontId="1"/>
  </si>
  <si>
    <t>一般社団法人日本鋳造協会　総務グループ 行</t>
    <rPh sb="13" eb="15">
      <t>ソウム</t>
    </rPh>
    <phoneticPr fontId="1"/>
  </si>
  <si>
    <t>名</t>
    <rPh sb="0" eb="1">
      <t>メイ</t>
    </rPh>
    <phoneticPr fontId="1"/>
  </si>
  <si>
    <t>Ａ．講演会
参加者氏名</t>
    <rPh sb="2" eb="5">
      <t>コウエンカイ</t>
    </rPh>
    <rPh sb="6" eb="9">
      <t>サンカシャ</t>
    </rPh>
    <rPh sb="9" eb="10">
      <t>シ</t>
    </rPh>
    <phoneticPr fontId="1"/>
  </si>
  <si>
    <t>Ａ．講演会
所属・役職名</t>
    <rPh sb="2" eb="5">
      <t>コウエンカイ</t>
    </rPh>
    <rPh sb="6" eb="8">
      <t>ショゾク</t>
    </rPh>
    <rPh sb="9" eb="11">
      <t>ヤクショク</t>
    </rPh>
    <rPh sb="11" eb="12">
      <t>メイ</t>
    </rPh>
    <phoneticPr fontId="1"/>
  </si>
  <si>
    <t>Ｂ．懇親会
参加者氏名</t>
    <rPh sb="2" eb="5">
      <t>コンシンカイ</t>
    </rPh>
    <rPh sb="6" eb="9">
      <t>サンカシャ</t>
    </rPh>
    <rPh sb="9" eb="10">
      <t>シ</t>
    </rPh>
    <phoneticPr fontId="1"/>
  </si>
  <si>
    <t>Ａ．講演会
参加者数</t>
    <rPh sb="2" eb="5">
      <t>コウエンカイ</t>
    </rPh>
    <rPh sb="9" eb="10">
      <t>スウ</t>
    </rPh>
    <phoneticPr fontId="1"/>
  </si>
  <si>
    <t>Ｂ．懇親会
参加者数</t>
    <rPh sb="2" eb="5">
      <t>コンシンカイ</t>
    </rPh>
    <phoneticPr fontId="1"/>
  </si>
  <si>
    <t>Ａ．講演会費
小計（@9900）</t>
    <rPh sb="2" eb="5">
      <t>コウエンカイ</t>
    </rPh>
    <rPh sb="5" eb="6">
      <t>ヒ</t>
    </rPh>
    <rPh sb="7" eb="9">
      <t>ショウケイ</t>
    </rPh>
    <phoneticPr fontId="1"/>
  </si>
  <si>
    <t xml:space="preserve"> 円 </t>
    <rPh sb="1" eb="2">
      <t>エン</t>
    </rPh>
    <phoneticPr fontId="1"/>
  </si>
  <si>
    <t>（1名）自動計算</t>
    <rPh sb="2" eb="3">
      <t>メイ</t>
    </rPh>
    <rPh sb="4" eb="8">
      <t>ジドウケイサン</t>
    </rPh>
    <phoneticPr fontId="1"/>
  </si>
  <si>
    <t>Ａ．講演会小計
（自動計算）</t>
    <rPh sb="2" eb="5">
      <t>コウエンカイ</t>
    </rPh>
    <rPh sb="5" eb="6">
      <t>ショウ</t>
    </rPh>
    <rPh sb="9" eb="13">
      <t>ジドウケイサン</t>
    </rPh>
    <phoneticPr fontId="1"/>
  </si>
  <si>
    <t>Ｂ．懇親会小計
（自動計算）</t>
    <rPh sb="2" eb="5">
      <t>コンシンカイ</t>
    </rPh>
    <rPh sb="5" eb="6">
      <t>ショウ</t>
    </rPh>
    <rPh sb="9" eb="11">
      <t>ジドウ</t>
    </rPh>
    <rPh sb="11" eb="13">
      <t>ケイサン</t>
    </rPh>
    <phoneticPr fontId="1"/>
  </si>
  <si>
    <t>Ａ＋Ｂ
参加費合計
（自動計算）</t>
    <rPh sb="11" eb="15">
      <t>ジドウケイサン</t>
    </rPh>
    <phoneticPr fontId="1"/>
  </si>
  <si>
    <t>〒</t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</si>
  <si>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</si>
  <si>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</si>
  <si>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Ｂ．懇親会
所属・役職名</t>
    <rPh sb="2" eb="5">
      <t>コンシンカイ</t>
    </rPh>
    <rPh sb="6" eb="8">
      <t>ショゾク</t>
    </rPh>
    <rPh sb="9" eb="11">
      <t>ヤクショク</t>
    </rPh>
    <rPh sb="11" eb="12">
      <t>メイ</t>
    </rPh>
    <phoneticPr fontId="1"/>
  </si>
  <si>
    <t>Ｂ．懇親会費
小計（＠12100）</t>
    <rPh sb="2" eb="5">
      <t>コンシンカイ</t>
    </rPh>
    <rPh sb="5" eb="6">
      <t>ヒ</t>
    </rPh>
    <rPh sb="7" eb="9">
      <t>ショウケイ</t>
    </rPh>
    <phoneticPr fontId="1"/>
  </si>
  <si>
    <t>2025年度 秋季大会講演会・懇親会 参加申込書</t>
    <rPh sb="5" eb="6">
      <t>ド</t>
    </rPh>
    <rPh sb="7" eb="9">
      <t>シュウキ</t>
    </rPh>
    <rPh sb="9" eb="11">
      <t>タイカイ</t>
    </rPh>
    <rPh sb="11" eb="14">
      <t>コウエンカイ</t>
    </rPh>
    <rPh sb="15" eb="18">
      <t>コンシンカイ</t>
    </rPh>
    <phoneticPr fontId="1"/>
  </si>
  <si>
    <t>Ａ．講演会：10月3日（金） 　9,900円/1名</t>
    <rPh sb="21" eb="22">
      <t>エン</t>
    </rPh>
    <rPh sb="24" eb="25">
      <t>メイ</t>
    </rPh>
    <phoneticPr fontId="1"/>
  </si>
  <si>
    <t>Ｂ．懇親会（立食・パーティ形式）： 10月2日（木）　 会費12,100円/1名</t>
    <rPh sb="28" eb="30">
      <t>カイヒ</t>
    </rPh>
    <rPh sb="36" eb="37">
      <t>エン</t>
    </rPh>
    <rPh sb="39" eb="40">
      <t>メイ</t>
    </rPh>
    <phoneticPr fontId="1"/>
  </si>
  <si>
    <t>　みずほ銀行　神谷町支店　普通預金　№1000022　一般社団法人日本鋳造協会</t>
    <phoneticPr fontId="1"/>
  </si>
  <si>
    <t>連絡者
所属・役職</t>
    <phoneticPr fontId="1"/>
  </si>
  <si>
    <t>郵送希望の場合の住所</t>
    <rPh sb="0" eb="4">
      <t>ユウソウキボウ</t>
    </rPh>
    <rPh sb="5" eb="7">
      <t>バアイ</t>
    </rPh>
    <rPh sb="8" eb="10">
      <t>ジュウショ</t>
    </rPh>
    <phoneticPr fontId="1"/>
  </si>
  <si>
    <r>
      <rPr>
        <sz val="11"/>
        <color theme="1"/>
        <rFont val="Meiryo UI"/>
        <family val="3"/>
        <charset val="128"/>
      </rPr>
      <t xml:space="preserve"> 円</t>
    </r>
    <r>
      <rPr>
        <sz val="11"/>
        <color rgb="FFFF0000"/>
        <rFont val="Meiryo UI"/>
        <family val="3"/>
        <charset val="128"/>
      </rPr>
      <t xml:space="preserve"> </t>
    </r>
    <rPh sb="1" eb="2">
      <t>エン</t>
    </rPh>
    <phoneticPr fontId="1"/>
  </si>
  <si>
    <t>「希望する」場合</t>
    <rPh sb="1" eb="3">
      <t>キボウ</t>
    </rPh>
    <rPh sb="6" eb="8">
      <t>バアイ</t>
    </rPh>
    <phoneticPr fontId="1"/>
  </si>
  <si>
    <t>請求書発行
について</t>
    <phoneticPr fontId="1"/>
  </si>
  <si>
    <t>　１．希望する
　２．希望しない</t>
    <phoneticPr fontId="1"/>
  </si>
  <si>
    <t>請求書発行
1.希望する
2.希望しない</t>
    <rPh sb="0" eb="3">
      <t>セイキュウショ</t>
    </rPh>
    <rPh sb="3" eb="5">
      <t>ハッコウ</t>
    </rPh>
    <rPh sb="8" eb="10">
      <t>キボウ</t>
    </rPh>
    <rPh sb="15" eb="17">
      <t>キボウ</t>
    </rPh>
    <phoneticPr fontId="1"/>
  </si>
  <si>
    <t>希望の場合
1.PDF
2.郵送</t>
    <rPh sb="0" eb="2">
      <t>キボウ</t>
    </rPh>
    <rPh sb="3" eb="5">
      <t>バアイ</t>
    </rPh>
    <rPh sb="14" eb="16">
      <t>ユウソウ</t>
    </rPh>
    <phoneticPr fontId="1"/>
  </si>
  <si>
    <t>※PDFでの請求書発行につきましては、既に電子送付先をご登録をいただいている会員様限定となります。
   送付先もご登録のメールアドレス宛となり、個別対応はいたしかねますのでご了承ください。　　</t>
    <phoneticPr fontId="1"/>
  </si>
  <si>
    <r>
      <t xml:space="preserve"> 1.PDF</t>
    </r>
    <r>
      <rPr>
        <b/>
        <sz val="10"/>
        <color rgb="FFFF0000"/>
        <rFont val="Meiryo UI"/>
        <family val="3"/>
        <charset val="128"/>
      </rPr>
      <t>※</t>
    </r>
    <r>
      <rPr>
        <sz val="10"/>
        <rFont val="Meiryo UI"/>
        <family val="3"/>
        <charset val="128"/>
      </rPr>
      <t xml:space="preserve">
 2.郵便</t>
    </r>
    <rPh sb="11" eb="13">
      <t>ユウビン</t>
    </rPh>
    <phoneticPr fontId="1"/>
  </si>
  <si>
    <t>Ａ.講演会参加者計</t>
    <rPh sb="2" eb="5">
      <t>コウエンカイ</t>
    </rPh>
    <phoneticPr fontId="1"/>
  </si>
  <si>
    <t>Ｂ.懇親会参加者計</t>
    <rPh sb="2" eb="5">
      <t>コンシンカイ</t>
    </rPh>
    <phoneticPr fontId="1"/>
  </si>
  <si>
    <t>【備考】４名以上ご参加の場合は、本シートならびに追加用シートに社名、参加者の氏名、所属（のみ）を記載の上、ご提出ください。</t>
    <phoneticPr fontId="1"/>
  </si>
  <si>
    <t>下記のとおり参加申込します。</t>
  </si>
  <si>
    <t>⑥</t>
    <phoneticPr fontId="1"/>
  </si>
  <si>
    <t>④</t>
    <phoneticPr fontId="1"/>
  </si>
  <si>
    <t>⑤</t>
    <phoneticPr fontId="1"/>
  </si>
  <si>
    <t>2025年度 秋季大会講演会・懇親会 （４名以上追加用）</t>
    <rPh sb="21" eb="24">
      <t>メイイジョウ</t>
    </rPh>
    <rPh sb="24" eb="26">
      <t>ツイカ</t>
    </rPh>
    <rPh sb="26" eb="27">
      <t>ヨウ</t>
    </rPh>
    <phoneticPr fontId="1"/>
  </si>
  <si>
    <r>
      <t>参加費は、お手数をお掛けいたしますが、</t>
    </r>
    <r>
      <rPr>
        <b/>
        <sz val="12"/>
        <color theme="1"/>
        <rFont val="Meiryo UI"/>
        <family val="3"/>
        <charset val="128"/>
      </rPr>
      <t>9月12日（金）</t>
    </r>
    <r>
      <rPr>
        <sz val="12"/>
        <color theme="1"/>
        <rFont val="Meiryo UI"/>
        <family val="3"/>
        <charset val="128"/>
      </rPr>
      <t>までに、下記銀行口座にお振り込み下さい。
また、振込料手数料は貴社にてご負担願います。　</t>
    </r>
    <rPh sb="25" eb="26">
      <t>キン</t>
    </rPh>
    <rPh sb="54" eb="57">
      <t>テスウリョウ</t>
    </rPh>
    <phoneticPr fontId="1"/>
  </si>
  <si>
    <r>
      <rPr>
        <b/>
        <u/>
        <sz val="12"/>
        <color theme="1"/>
        <rFont val="Meiryo UI"/>
        <family val="3"/>
        <charset val="128"/>
      </rPr>
      <t>９月５日（金）</t>
    </r>
    <r>
      <rPr>
        <u/>
        <sz val="12"/>
        <color theme="1"/>
        <rFont val="Meiryo UI"/>
        <family val="3"/>
        <charset val="128"/>
      </rPr>
      <t>までに</t>
    </r>
    <r>
      <rPr>
        <sz val="12"/>
        <color theme="1"/>
        <rFont val="Meiryo UI"/>
        <family val="3"/>
        <charset val="128"/>
      </rPr>
      <t>お申込みください</t>
    </r>
    <rPh sb="1" eb="2">
      <t>ガツ</t>
    </rPh>
    <rPh sb="3" eb="4">
      <t>ニチ</t>
    </rPh>
    <rPh sb="5" eb="6">
      <t>キン</t>
    </rPh>
    <rPh sb="11" eb="13">
      <t>モウシコ</t>
    </rPh>
    <phoneticPr fontId="1"/>
  </si>
  <si>
    <t>soumu@foundry.jp</t>
  </si>
  <si>
    <t xml:space="preserve">e-mail：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</si>
</sst>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5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2" fillId="5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5" borderId="4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1" xfId="0" applyFont="1" applyFill="1" applyBorder="1">
      <alignment vertical="center"/>
    </xf>
    <xf numFmtId="38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6" fontId="6" fillId="0" borderId="0" xfId="1" applyNumberFormat="1" applyFont="1" applyAlignment="1">
      <alignment horizontal="right" vertical="center"/>
    </xf>
    <xf numFmtId="0" fontId="9" fillId="0" borderId="3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9" fillId="0" borderId="8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4427-25C6-4C4C-83BE-493D3E6A89DF}">
  <sheetPr>
    <pageSetUpPr fitToPage="1"/>
  </sheetPr>
  <dimension ref="C3:Z31"/>
  <sheetViews>
    <sheetView tabSelected="1" workbookViewId="0">
      <selection activeCell="E8" sqref="E8:K8"/>
    </sheetView>
  </sheetViews>
  <sheetFormatPr defaultRowHeight="15.75" x14ac:dyDescent="0.4"/>
  <cols>
    <col min="1" max="1" width="9" style="2"/>
    <col min="2" max="5" width="4.375" style="2" customWidth="1"/>
    <col min="6" max="6" width="5.5" style="2" customWidth="1"/>
    <col min="7" max="17" width="4.375" style="2" customWidth="1"/>
    <col min="18" max="18" width="5.5" style="2" customWidth="1"/>
    <col min="19" max="19" width="4.625" style="2" customWidth="1"/>
    <col min="20" max="20" width="4.75" style="2" customWidth="1"/>
    <col min="21" max="25" width="4.375" style="2" customWidth="1"/>
    <col min="26" max="26" width="4.25" style="2" customWidth="1"/>
    <col min="27" max="16384" width="9" style="2"/>
  </cols>
  <sheetData>
    <row r="3" spans="3:26" x14ac:dyDescent="0.4">
      <c r="C3" s="1" t="s">
        <v>16</v>
      </c>
    </row>
    <row r="4" spans="3:26" ht="30" customHeight="1" x14ac:dyDescent="0.4">
      <c r="C4" s="2" t="s">
        <v>59</v>
      </c>
      <c r="E4" s="2" t="s">
        <v>58</v>
      </c>
      <c r="O4" s="35"/>
    </row>
    <row r="5" spans="3:26" ht="20.25" customHeight="1" x14ac:dyDescent="0.4">
      <c r="C5" s="36" t="s">
        <v>57</v>
      </c>
    </row>
    <row r="6" spans="3:26" ht="27.75" customHeight="1" x14ac:dyDescent="0.4">
      <c r="C6" s="72" t="s">
        <v>34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3:26" x14ac:dyDescent="0.4">
      <c r="C7" s="3"/>
      <c r="D7" s="3"/>
      <c r="E7" s="3"/>
      <c r="F7" s="3"/>
      <c r="G7" s="3"/>
      <c r="H7" s="3"/>
    </row>
    <row r="8" spans="3:26" ht="40.5" customHeight="1" x14ac:dyDescent="0.4">
      <c r="C8" s="47" t="s">
        <v>8</v>
      </c>
      <c r="D8" s="73"/>
      <c r="E8" s="74"/>
      <c r="F8" s="75"/>
      <c r="G8" s="75"/>
      <c r="H8" s="75"/>
      <c r="I8" s="75"/>
      <c r="J8" s="75"/>
      <c r="K8" s="76"/>
      <c r="L8" s="47" t="s">
        <v>9</v>
      </c>
      <c r="M8" s="73"/>
      <c r="N8" s="74"/>
      <c r="O8" s="75"/>
      <c r="P8" s="75"/>
      <c r="Q8" s="75"/>
      <c r="R8" s="75"/>
      <c r="S8" s="47" t="s">
        <v>38</v>
      </c>
      <c r="T8" s="73"/>
      <c r="U8" s="41"/>
      <c r="V8" s="42"/>
      <c r="W8" s="42"/>
      <c r="X8" s="42"/>
      <c r="Y8" s="42"/>
      <c r="Z8" s="43"/>
    </row>
    <row r="9" spans="3:26" ht="40.5" customHeight="1" x14ac:dyDescent="0.4">
      <c r="C9" s="59" t="s">
        <v>1</v>
      </c>
      <c r="D9" s="80"/>
      <c r="E9" s="38"/>
      <c r="F9" s="39"/>
      <c r="G9" s="39"/>
      <c r="H9" s="39"/>
      <c r="I9" s="39"/>
      <c r="J9" s="39"/>
      <c r="K9" s="40"/>
      <c r="L9" s="81" t="s">
        <v>42</v>
      </c>
      <c r="M9" s="82"/>
      <c r="N9" s="82"/>
      <c r="O9" s="89" t="s">
        <v>43</v>
      </c>
      <c r="P9" s="90"/>
      <c r="Q9" s="90"/>
      <c r="R9" s="38"/>
      <c r="S9" s="40"/>
      <c r="T9" s="91"/>
      <c r="U9" s="92"/>
      <c r="V9" s="92"/>
      <c r="W9" s="92"/>
      <c r="X9" s="92"/>
      <c r="Y9" s="92"/>
      <c r="Z9" s="93"/>
    </row>
    <row r="10" spans="3:26" ht="39" customHeight="1" x14ac:dyDescent="0.4">
      <c r="C10" s="83" t="s">
        <v>41</v>
      </c>
      <c r="D10" s="83"/>
      <c r="E10" s="83"/>
      <c r="F10" s="84"/>
      <c r="G10" s="85" t="s">
        <v>47</v>
      </c>
      <c r="H10" s="86"/>
      <c r="I10" s="38"/>
      <c r="J10" s="39"/>
      <c r="K10" s="40"/>
      <c r="L10" s="87" t="s">
        <v>39</v>
      </c>
      <c r="M10" s="88"/>
      <c r="N10" s="88"/>
      <c r="O10" s="15" t="s">
        <v>29</v>
      </c>
      <c r="P10" s="38"/>
      <c r="Q10" s="40"/>
      <c r="R10" s="39"/>
      <c r="S10" s="39"/>
      <c r="T10" s="39"/>
      <c r="U10" s="39"/>
      <c r="V10" s="39"/>
      <c r="W10" s="39"/>
      <c r="X10" s="39"/>
      <c r="Y10" s="39"/>
      <c r="Z10" s="40"/>
    </row>
    <row r="11" spans="3:26" ht="36.75" customHeight="1" x14ac:dyDescent="0.4">
      <c r="C11" s="79" t="s">
        <v>46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3:26" ht="32.25" customHeight="1" x14ac:dyDescent="0.25">
      <c r="C12" s="77" t="s">
        <v>12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3:26" ht="30.75" customHeight="1" x14ac:dyDescent="0.4">
      <c r="C13" s="53" t="s">
        <v>35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3:26" ht="37.5" customHeight="1" x14ac:dyDescent="0.4">
      <c r="C14" s="54" t="s">
        <v>2</v>
      </c>
      <c r="D14" s="54"/>
      <c r="E14" s="54"/>
      <c r="F14" s="54"/>
      <c r="G14" s="54"/>
      <c r="H14" s="54"/>
      <c r="I14" s="54"/>
      <c r="J14" s="54"/>
      <c r="K14" s="54"/>
      <c r="L14" s="55" t="s">
        <v>3</v>
      </c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7"/>
    </row>
    <row r="15" spans="3:26" ht="45.75" customHeight="1" x14ac:dyDescent="0.4">
      <c r="C15" s="37" t="s">
        <v>13</v>
      </c>
      <c r="D15" s="38"/>
      <c r="E15" s="39"/>
      <c r="F15" s="39"/>
      <c r="G15" s="39"/>
      <c r="H15" s="39"/>
      <c r="I15" s="39"/>
      <c r="J15" s="39"/>
      <c r="K15" s="40"/>
      <c r="L15" s="41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</row>
    <row r="16" spans="3:26" ht="45.75" customHeight="1" x14ac:dyDescent="0.4">
      <c r="C16" s="37" t="s">
        <v>14</v>
      </c>
      <c r="D16" s="38"/>
      <c r="E16" s="39"/>
      <c r="F16" s="39"/>
      <c r="G16" s="39"/>
      <c r="H16" s="39"/>
      <c r="I16" s="39"/>
      <c r="J16" s="39"/>
      <c r="K16" s="40"/>
      <c r="L16" s="41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3"/>
    </row>
    <row r="17" spans="3:26" ht="45.75" customHeight="1" x14ac:dyDescent="0.4">
      <c r="C17" s="37" t="s">
        <v>15</v>
      </c>
      <c r="D17" s="38"/>
      <c r="E17" s="39"/>
      <c r="F17" s="39"/>
      <c r="G17" s="39"/>
      <c r="H17" s="39"/>
      <c r="I17" s="39"/>
      <c r="J17" s="39"/>
      <c r="K17" s="40"/>
      <c r="L17" s="41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</row>
    <row r="18" spans="3:26" ht="30.75" customHeight="1" x14ac:dyDescent="0.4">
      <c r="C18" s="53" t="s">
        <v>36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3:26" ht="37.5" customHeight="1" x14ac:dyDescent="0.4">
      <c r="C19" s="54" t="s">
        <v>2</v>
      </c>
      <c r="D19" s="54"/>
      <c r="E19" s="54"/>
      <c r="F19" s="54"/>
      <c r="G19" s="54"/>
      <c r="H19" s="54"/>
      <c r="I19" s="54"/>
      <c r="J19" s="54"/>
      <c r="K19" s="54"/>
      <c r="L19" s="55" t="s">
        <v>3</v>
      </c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7"/>
    </row>
    <row r="20" spans="3:26" ht="45.75" customHeight="1" x14ac:dyDescent="0.4">
      <c r="C20" s="37" t="s">
        <v>13</v>
      </c>
      <c r="D20" s="38"/>
      <c r="E20" s="39"/>
      <c r="F20" s="39"/>
      <c r="G20" s="39"/>
      <c r="H20" s="39"/>
      <c r="I20" s="39"/>
      <c r="J20" s="39"/>
      <c r="K20" s="40"/>
      <c r="L20" s="41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</row>
    <row r="21" spans="3:26" ht="45.75" customHeight="1" x14ac:dyDescent="0.4">
      <c r="C21" s="37" t="s">
        <v>14</v>
      </c>
      <c r="D21" s="38"/>
      <c r="E21" s="39"/>
      <c r="F21" s="39"/>
      <c r="G21" s="39"/>
      <c r="H21" s="39"/>
      <c r="I21" s="39"/>
      <c r="J21" s="39"/>
      <c r="K21" s="40"/>
      <c r="L21" s="41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3"/>
    </row>
    <row r="22" spans="3:26" ht="45.75" customHeight="1" x14ac:dyDescent="0.4">
      <c r="C22" s="37" t="s">
        <v>15</v>
      </c>
      <c r="D22" s="38"/>
      <c r="E22" s="39"/>
      <c r="F22" s="39"/>
      <c r="G22" s="39"/>
      <c r="H22" s="39"/>
      <c r="I22" s="39"/>
      <c r="J22" s="39"/>
      <c r="K22" s="40"/>
      <c r="L22" s="4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3"/>
    </row>
    <row r="23" spans="3:26" ht="28.5" customHeight="1" x14ac:dyDescent="0.4">
      <c r="C23" s="52" t="s">
        <v>50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3:26" ht="14.25" customHeight="1" x14ac:dyDescent="0.4"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3:26" ht="31.5" customHeight="1" x14ac:dyDescent="0.4">
      <c r="C25" s="2" t="s">
        <v>5</v>
      </c>
      <c r="D25" s="44" t="s">
        <v>48</v>
      </c>
      <c r="E25" s="45"/>
      <c r="F25" s="46"/>
      <c r="G25" s="41"/>
      <c r="H25" s="43"/>
      <c r="I25" s="2" t="s">
        <v>17</v>
      </c>
      <c r="K25" s="47" t="s">
        <v>26</v>
      </c>
      <c r="L25" s="45"/>
      <c r="M25" s="46"/>
      <c r="N25" s="48">
        <f>G25*S25</f>
        <v>0</v>
      </c>
      <c r="O25" s="49"/>
      <c r="P25" s="49"/>
      <c r="Q25" s="50"/>
      <c r="R25" s="6" t="s">
        <v>40</v>
      </c>
      <c r="S25" s="51">
        <v>9900</v>
      </c>
      <c r="T25" s="51"/>
      <c r="U25" s="7" t="s">
        <v>25</v>
      </c>
      <c r="V25" s="8"/>
      <c r="W25" s="8"/>
    </row>
    <row r="26" spans="3:26" ht="31.5" customHeight="1" x14ac:dyDescent="0.4">
      <c r="C26" s="2" t="s">
        <v>5</v>
      </c>
      <c r="D26" s="44" t="s">
        <v>49</v>
      </c>
      <c r="E26" s="45"/>
      <c r="F26" s="46"/>
      <c r="G26" s="41"/>
      <c r="H26" s="43"/>
      <c r="I26" s="2" t="s">
        <v>17</v>
      </c>
      <c r="K26" s="47" t="s">
        <v>27</v>
      </c>
      <c r="L26" s="45"/>
      <c r="M26" s="46"/>
      <c r="N26" s="48">
        <f>G26*S26</f>
        <v>0</v>
      </c>
      <c r="O26" s="49"/>
      <c r="P26" s="49"/>
      <c r="Q26" s="50"/>
      <c r="R26" s="9" t="s">
        <v>24</v>
      </c>
      <c r="S26" s="51">
        <v>12100</v>
      </c>
      <c r="T26" s="51"/>
      <c r="U26" s="8" t="s">
        <v>25</v>
      </c>
      <c r="V26" s="8"/>
      <c r="W26" s="8"/>
    </row>
    <row r="27" spans="3:26" ht="19.5" customHeight="1" x14ac:dyDescent="0.4"/>
    <row r="28" spans="3:26" ht="44.25" customHeight="1" x14ac:dyDescent="0.4">
      <c r="K28" s="59" t="s">
        <v>28</v>
      </c>
      <c r="L28" s="60"/>
      <c r="M28" s="61"/>
      <c r="N28" s="66">
        <f>IF(N25+N26="","",N25+N26)</f>
        <v>0</v>
      </c>
      <c r="O28" s="67"/>
      <c r="P28" s="67"/>
      <c r="Q28" s="68"/>
      <c r="R28" s="2" t="s">
        <v>7</v>
      </c>
      <c r="S28" s="62" t="s">
        <v>4</v>
      </c>
      <c r="T28" s="63"/>
      <c r="U28" s="64"/>
      <c r="V28" s="69"/>
      <c r="W28" s="70"/>
      <c r="X28" s="70"/>
      <c r="Y28" s="71"/>
    </row>
    <row r="29" spans="3:26" ht="18" customHeight="1" x14ac:dyDescent="0.4">
      <c r="C29" s="2" t="s">
        <v>0</v>
      </c>
      <c r="K29" s="10"/>
      <c r="L29" s="65"/>
      <c r="M29" s="65"/>
      <c r="N29" s="11"/>
      <c r="O29" s="11"/>
      <c r="P29" s="11"/>
      <c r="Q29" s="11"/>
    </row>
    <row r="30" spans="3:26" ht="42" customHeight="1" x14ac:dyDescent="0.4">
      <c r="C30" s="58" t="s">
        <v>56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3:26" ht="25.5" customHeight="1" x14ac:dyDescent="0.4">
      <c r="C31" s="12" t="s">
        <v>37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4"/>
    </row>
  </sheetData>
  <sheetProtection selectLockedCells="1"/>
  <mergeCells count="56">
    <mergeCell ref="C13:Z13"/>
    <mergeCell ref="C11:Z11"/>
    <mergeCell ref="C9:D9"/>
    <mergeCell ref="E9:K9"/>
    <mergeCell ref="L9:N9"/>
    <mergeCell ref="C10:F10"/>
    <mergeCell ref="G10:H10"/>
    <mergeCell ref="I10:K10"/>
    <mergeCell ref="L10:N10"/>
    <mergeCell ref="O9:Q9"/>
    <mergeCell ref="R9:S9"/>
    <mergeCell ref="T9:Z9"/>
    <mergeCell ref="P10:Q10"/>
    <mergeCell ref="R10:Z10"/>
    <mergeCell ref="C6:Z6"/>
    <mergeCell ref="L17:Z17"/>
    <mergeCell ref="L16:Z16"/>
    <mergeCell ref="C14:K14"/>
    <mergeCell ref="D16:K16"/>
    <mergeCell ref="D17:K17"/>
    <mergeCell ref="C8:D8"/>
    <mergeCell ref="E8:K8"/>
    <mergeCell ref="L8:M8"/>
    <mergeCell ref="S8:T8"/>
    <mergeCell ref="N8:R8"/>
    <mergeCell ref="U8:Z8"/>
    <mergeCell ref="C12:Z12"/>
    <mergeCell ref="D15:K15"/>
    <mergeCell ref="L14:Z14"/>
    <mergeCell ref="L15:Z15"/>
    <mergeCell ref="C30:Z30"/>
    <mergeCell ref="G25:H25"/>
    <mergeCell ref="D25:F25"/>
    <mergeCell ref="K28:M28"/>
    <mergeCell ref="S28:U28"/>
    <mergeCell ref="L29:M29"/>
    <mergeCell ref="N28:Q28"/>
    <mergeCell ref="V28:Y28"/>
    <mergeCell ref="C18:Z18"/>
    <mergeCell ref="C19:K19"/>
    <mergeCell ref="L19:Z19"/>
    <mergeCell ref="D20:K20"/>
    <mergeCell ref="L20:Z20"/>
    <mergeCell ref="D21:K21"/>
    <mergeCell ref="L21:Z21"/>
    <mergeCell ref="D22:K22"/>
    <mergeCell ref="L22:Z22"/>
    <mergeCell ref="D26:F26"/>
    <mergeCell ref="G26:H26"/>
    <mergeCell ref="K25:M25"/>
    <mergeCell ref="K26:M26"/>
    <mergeCell ref="N25:Q25"/>
    <mergeCell ref="N26:Q26"/>
    <mergeCell ref="S25:T25"/>
    <mergeCell ref="S26:T26"/>
    <mergeCell ref="C23:Z23"/>
  </mergeCells>
  <phoneticPr fontId="1"/>
  <pageMargins left="0.51181102362204722" right="0.31496062992125984" top="0.55118110236220474" bottom="0.35433070866141736" header="0.31496062992125984" footer="0.31496062992125984"/>
  <pageSetup paperSize="9" scale="81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25D3-229F-4509-8E86-AAA493E0D739}">
  <sheetPr>
    <pageSetUpPr fitToPage="1"/>
  </sheetPr>
  <dimension ref="C2:Z21"/>
  <sheetViews>
    <sheetView showGridLines="0" zoomScaleNormal="100" workbookViewId="0">
      <selection activeCell="AG11" sqref="AG11"/>
    </sheetView>
  </sheetViews>
  <sheetFormatPr defaultRowHeight="15.75" x14ac:dyDescent="0.4"/>
  <cols>
    <col min="1" max="1" width="9" style="2"/>
    <col min="2" max="25" width="4.375" style="2" customWidth="1"/>
    <col min="26" max="26" width="4.25" style="2" customWidth="1"/>
    <col min="27" max="16384" width="9" style="2"/>
  </cols>
  <sheetData>
    <row r="2" spans="3:26" ht="15.75" customHeight="1" x14ac:dyDescent="0.4"/>
    <row r="3" spans="3:26" ht="14.25" customHeight="1" x14ac:dyDescent="0.4">
      <c r="C3" s="1"/>
    </row>
    <row r="4" spans="3:26" ht="27.75" customHeight="1" x14ac:dyDescent="0.4">
      <c r="C4" s="72" t="s">
        <v>55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7" spans="3:26" x14ac:dyDescent="0.4">
      <c r="C7" s="2" t="s">
        <v>51</v>
      </c>
    </row>
    <row r="8" spans="3:26" x14ac:dyDescent="0.4">
      <c r="C8" s="3"/>
      <c r="D8" s="3"/>
      <c r="E8" s="3"/>
      <c r="F8" s="3"/>
      <c r="G8" s="3"/>
      <c r="H8" s="3"/>
    </row>
    <row r="9" spans="3:26" ht="40.5" customHeight="1" x14ac:dyDescent="0.4">
      <c r="C9" s="59" t="s">
        <v>8</v>
      </c>
      <c r="D9" s="80"/>
      <c r="E9" s="74"/>
      <c r="F9" s="75"/>
      <c r="G9" s="75"/>
      <c r="H9" s="75"/>
      <c r="I9" s="75"/>
      <c r="J9" s="75"/>
      <c r="K9" s="76"/>
      <c r="L9" s="95"/>
      <c r="M9" s="96"/>
      <c r="N9" s="97"/>
      <c r="O9" s="97"/>
      <c r="P9" s="97"/>
      <c r="Q9" s="97"/>
      <c r="R9" s="97"/>
      <c r="S9" s="98"/>
      <c r="T9" s="98"/>
      <c r="U9" s="99"/>
      <c r="V9" s="99"/>
      <c r="W9" s="99"/>
      <c r="X9" s="99"/>
      <c r="Y9" s="99"/>
      <c r="Z9" s="99"/>
    </row>
    <row r="10" spans="3:26" x14ac:dyDescent="0.4">
      <c r="C10" s="3"/>
      <c r="D10" s="3"/>
      <c r="E10" s="3"/>
      <c r="F10" s="3"/>
      <c r="G10" s="3"/>
      <c r="H10" s="3"/>
    </row>
    <row r="11" spans="3:26" ht="23.25" customHeight="1" x14ac:dyDescent="0.4">
      <c r="C11" s="53" t="s">
        <v>35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3:26" ht="33" customHeight="1" x14ac:dyDescent="0.4">
      <c r="C12" s="54" t="s">
        <v>2</v>
      </c>
      <c r="D12" s="54"/>
      <c r="E12" s="54"/>
      <c r="F12" s="54"/>
      <c r="G12" s="54"/>
      <c r="H12" s="54"/>
      <c r="I12" s="54"/>
      <c r="J12" s="54"/>
      <c r="K12" s="54"/>
      <c r="L12" s="55" t="s">
        <v>3</v>
      </c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3:26" ht="45.75" customHeight="1" x14ac:dyDescent="0.4">
      <c r="C13" s="37" t="s">
        <v>53</v>
      </c>
      <c r="D13" s="74"/>
      <c r="E13" s="75"/>
      <c r="F13" s="75"/>
      <c r="G13" s="75"/>
      <c r="H13" s="75"/>
      <c r="I13" s="75"/>
      <c r="J13" s="75"/>
      <c r="K13" s="76"/>
      <c r="L13" s="41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</row>
    <row r="14" spans="3:26" ht="45.75" customHeight="1" x14ac:dyDescent="0.4">
      <c r="C14" s="37" t="s">
        <v>54</v>
      </c>
      <c r="D14" s="74"/>
      <c r="E14" s="75"/>
      <c r="F14" s="75"/>
      <c r="G14" s="75"/>
      <c r="H14" s="75"/>
      <c r="I14" s="75"/>
      <c r="J14" s="75"/>
      <c r="K14" s="76"/>
      <c r="L14" s="41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3"/>
    </row>
    <row r="15" spans="3:26" ht="45.75" customHeight="1" x14ac:dyDescent="0.4">
      <c r="C15" s="37" t="s">
        <v>52</v>
      </c>
      <c r="D15" s="74"/>
      <c r="E15" s="75"/>
      <c r="F15" s="75"/>
      <c r="G15" s="75"/>
      <c r="H15" s="75"/>
      <c r="I15" s="75"/>
      <c r="J15" s="75"/>
      <c r="K15" s="76"/>
      <c r="L15" s="41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</row>
    <row r="16" spans="3:26" ht="15.75" customHeight="1" x14ac:dyDescent="0.4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3:26" ht="24.75" customHeight="1" x14ac:dyDescent="0.4">
      <c r="C17" s="53" t="s">
        <v>36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3:26" ht="33" customHeight="1" x14ac:dyDescent="0.4">
      <c r="C18" s="54" t="s">
        <v>2</v>
      </c>
      <c r="D18" s="54"/>
      <c r="E18" s="54"/>
      <c r="F18" s="54"/>
      <c r="G18" s="54"/>
      <c r="H18" s="54"/>
      <c r="I18" s="54"/>
      <c r="J18" s="54"/>
      <c r="K18" s="54"/>
      <c r="L18" s="55" t="s">
        <v>3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7"/>
    </row>
    <row r="19" spans="3:26" ht="45.75" customHeight="1" x14ac:dyDescent="0.4">
      <c r="C19" s="37" t="s">
        <v>53</v>
      </c>
      <c r="D19" s="74"/>
      <c r="E19" s="75"/>
      <c r="F19" s="75"/>
      <c r="G19" s="75"/>
      <c r="H19" s="75"/>
      <c r="I19" s="75"/>
      <c r="J19" s="75"/>
      <c r="K19" s="76"/>
      <c r="L19" s="41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3"/>
    </row>
    <row r="20" spans="3:26" ht="45.75" customHeight="1" x14ac:dyDescent="0.4">
      <c r="C20" s="37" t="s">
        <v>54</v>
      </c>
      <c r="D20" s="74"/>
      <c r="E20" s="75"/>
      <c r="F20" s="75"/>
      <c r="G20" s="75"/>
      <c r="H20" s="75"/>
      <c r="I20" s="75"/>
      <c r="J20" s="75"/>
      <c r="K20" s="76"/>
      <c r="L20" s="41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</row>
    <row r="21" spans="3:26" ht="45.75" customHeight="1" x14ac:dyDescent="0.4">
      <c r="C21" s="37" t="s">
        <v>52</v>
      </c>
      <c r="D21" s="74"/>
      <c r="E21" s="75"/>
      <c r="F21" s="75"/>
      <c r="G21" s="75"/>
      <c r="H21" s="75"/>
      <c r="I21" s="75"/>
      <c r="J21" s="75"/>
      <c r="K21" s="76"/>
      <c r="L21" s="41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3"/>
    </row>
  </sheetData>
  <sheetProtection selectLockedCells="1"/>
  <mergeCells count="26">
    <mergeCell ref="D15:K15"/>
    <mergeCell ref="L15:Z15"/>
    <mergeCell ref="C16:Z16"/>
    <mergeCell ref="C4:Z4"/>
    <mergeCell ref="C9:D9"/>
    <mergeCell ref="E9:K9"/>
    <mergeCell ref="L9:M9"/>
    <mergeCell ref="N9:R9"/>
    <mergeCell ref="S9:T9"/>
    <mergeCell ref="U9:Z9"/>
    <mergeCell ref="D21:K21"/>
    <mergeCell ref="L21:Z21"/>
    <mergeCell ref="C11:Z11"/>
    <mergeCell ref="C17:Z17"/>
    <mergeCell ref="D19:K19"/>
    <mergeCell ref="L19:Z19"/>
    <mergeCell ref="D20:K20"/>
    <mergeCell ref="L20:Z20"/>
    <mergeCell ref="C18:K18"/>
    <mergeCell ref="L18:Z18"/>
    <mergeCell ref="C12:K12"/>
    <mergeCell ref="L12:Z12"/>
    <mergeCell ref="D13:K13"/>
    <mergeCell ref="L13:Z13"/>
    <mergeCell ref="D14:K14"/>
    <mergeCell ref="L14:Z14"/>
  </mergeCells>
  <phoneticPr fontId="1"/>
  <pageMargins left="0.51181102362204722" right="0.51181102362204722" top="1.3385826771653544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3D8E-D56A-44C1-AACC-341FE05E4AF2}">
  <dimension ref="B2:T8"/>
  <sheetViews>
    <sheetView workbookViewId="0">
      <selection activeCell="B5" sqref="B5"/>
    </sheetView>
  </sheetViews>
  <sheetFormatPr defaultRowHeight="15.75" x14ac:dyDescent="0.4"/>
  <cols>
    <col min="1" max="1" width="9" style="22"/>
    <col min="2" max="2" width="24.75" style="22" customWidth="1"/>
    <col min="3" max="4" width="14.375" style="22" customWidth="1"/>
    <col min="5" max="9" width="18.75" style="22" customWidth="1"/>
    <col min="10" max="15" width="13.25" style="22" customWidth="1"/>
    <col min="16" max="16" width="2" style="22" customWidth="1"/>
    <col min="17" max="17" width="12.375" style="22" customWidth="1"/>
    <col min="18" max="18" width="11.375" style="22" customWidth="1"/>
    <col min="19" max="19" width="11.625" style="22" customWidth="1"/>
    <col min="20" max="20" width="29.25" style="22" customWidth="1"/>
    <col min="21" max="16384" width="9" style="22"/>
  </cols>
  <sheetData>
    <row r="2" spans="2:20" ht="54.75" customHeight="1" x14ac:dyDescent="0.4">
      <c r="B2" s="16" t="s">
        <v>11</v>
      </c>
      <c r="C2" s="17" t="s">
        <v>9</v>
      </c>
      <c r="D2" s="16" t="s">
        <v>10</v>
      </c>
      <c r="E2" s="16" t="s">
        <v>1</v>
      </c>
      <c r="F2" s="18" t="s">
        <v>18</v>
      </c>
      <c r="G2" s="19" t="s">
        <v>19</v>
      </c>
      <c r="H2" s="18" t="s">
        <v>20</v>
      </c>
      <c r="I2" s="19" t="s">
        <v>32</v>
      </c>
      <c r="J2" s="20" t="s">
        <v>21</v>
      </c>
      <c r="K2" s="20" t="s">
        <v>22</v>
      </c>
      <c r="L2" s="20" t="s">
        <v>23</v>
      </c>
      <c r="M2" s="20" t="s">
        <v>33</v>
      </c>
      <c r="N2" s="21" t="s">
        <v>6</v>
      </c>
      <c r="O2" s="21" t="s">
        <v>4</v>
      </c>
      <c r="Q2" s="30" t="s">
        <v>44</v>
      </c>
      <c r="R2" s="30" t="s">
        <v>45</v>
      </c>
      <c r="S2" s="23" t="s">
        <v>31</v>
      </c>
      <c r="T2" s="31" t="s">
        <v>30</v>
      </c>
    </row>
    <row r="3" spans="2:20" ht="48.75" customHeight="1" x14ac:dyDescent="0.4">
      <c r="B3" s="24" t="str">
        <f>IF(参加申込書!E8="","",参加申込書!E8)</f>
        <v/>
      </c>
      <c r="C3" s="24" t="str">
        <f>IF(参加申込書!N8="","",参加申込書!N8)</f>
        <v/>
      </c>
      <c r="D3" s="24" t="str">
        <f>IF(参加申込書!U8="","",参加申込書!U8)</f>
        <v/>
      </c>
      <c r="E3" s="24" t="str">
        <f>IF(参加申込書!E9="","",参加申込書!E9)</f>
        <v/>
      </c>
      <c r="F3" s="24" t="str">
        <f>IF(参加申込書!D15="","",参加申込書!D15)</f>
        <v/>
      </c>
      <c r="G3" s="24" t="str">
        <f>IF(参加申込書!L15="","",参加申込書!L15)</f>
        <v/>
      </c>
      <c r="H3" s="24" t="str">
        <f>IF(参加申込書!D20="","",参加申込書!D20)</f>
        <v/>
      </c>
      <c r="I3" s="24" t="str">
        <f>IF(参加申込書!L20="","",参加申込書!L20)</f>
        <v/>
      </c>
      <c r="J3" s="24" t="str">
        <f>IF(参加申込書!G25="","",参加申込書!G25)</f>
        <v/>
      </c>
      <c r="K3" s="24" t="str">
        <f>IF(参加申込書!G26="","",参加申込書!G26)</f>
        <v/>
      </c>
      <c r="L3" s="25">
        <f>IF(参加申込書!N25="","",参加申込書!N25)</f>
        <v>0</v>
      </c>
      <c r="M3" s="25">
        <f>IF(参加申込書!N26="","",参加申込書!N26)</f>
        <v>0</v>
      </c>
      <c r="N3" s="32">
        <f>IF(参加申込書!N28="","",参加申込書!N28)</f>
        <v>0</v>
      </c>
      <c r="O3" s="33" t="str">
        <f>IF(参加申込書!V28="","",参加申込書!V28)</f>
        <v/>
      </c>
      <c r="P3" s="34"/>
      <c r="Q3" s="24" t="str">
        <f>IF(参加申込書!R9="","",参加申込書!R9)</f>
        <v/>
      </c>
      <c r="R3" s="24" t="str">
        <f>IF(参加申込書!I10="","",参加申込書!I10)</f>
        <v/>
      </c>
      <c r="S3" s="24" t="str">
        <f>IF(参加申込書!P10="","",参加申込書!P10)</f>
        <v/>
      </c>
      <c r="T3" s="24" t="str">
        <f>IF(参加申込書!R10="","",参加申込書!R10)</f>
        <v/>
      </c>
    </row>
    <row r="4" spans="2:20" ht="36" customHeight="1" x14ac:dyDescent="0.4">
      <c r="B4" s="26"/>
      <c r="C4" s="26"/>
      <c r="D4" s="26"/>
      <c r="E4" s="26"/>
      <c r="F4" s="24" t="str">
        <f>IF(参加申込書!D16="","",参加申込書!D16)</f>
        <v/>
      </c>
      <c r="G4" s="24" t="str">
        <f>IF(参加申込書!L16="","",参加申込書!L16)</f>
        <v/>
      </c>
      <c r="H4" s="24" t="str">
        <f>IF(参加申込書!D21="","",参加申込書!D21)</f>
        <v/>
      </c>
      <c r="I4" s="24" t="str">
        <f>IF(参加申込書!L21="","",参加申込書!L21)</f>
        <v/>
      </c>
      <c r="J4" s="27"/>
      <c r="K4" s="26"/>
      <c r="L4" s="26"/>
      <c r="M4" s="26"/>
      <c r="N4" s="28"/>
      <c r="O4" s="28"/>
      <c r="Q4" s="26"/>
      <c r="R4" s="26"/>
      <c r="S4" s="26"/>
      <c r="T4" s="26"/>
    </row>
    <row r="5" spans="2:20" ht="36" customHeight="1" x14ac:dyDescent="0.4">
      <c r="B5" s="4"/>
      <c r="C5" s="4"/>
      <c r="D5" s="4"/>
      <c r="E5" s="4"/>
      <c r="F5" s="24" t="str">
        <f>IF(参加申込書!D17="","",参加申込書!D17)</f>
        <v/>
      </c>
      <c r="G5" s="24" t="str">
        <f>IF(参加申込書!L17="","",参加申込書!L17)</f>
        <v/>
      </c>
      <c r="H5" s="24" t="str">
        <f>IF(参加申込書!D22="","",参加申込書!D22)</f>
        <v/>
      </c>
      <c r="I5" s="24" t="str">
        <f>IF(参加申込書!L22="","",参加申込書!L22)</f>
        <v/>
      </c>
      <c r="J5" s="29"/>
      <c r="K5" s="4"/>
      <c r="L5" s="4"/>
      <c r="M5" s="4"/>
      <c r="N5" s="5"/>
      <c r="O5" s="5"/>
      <c r="Q5" s="4"/>
      <c r="R5" s="4"/>
      <c r="S5" s="4"/>
      <c r="T5" s="4"/>
    </row>
    <row r="6" spans="2:20" ht="36" customHeight="1" x14ac:dyDescent="0.4">
      <c r="F6" s="24" t="str">
        <f>IF('４名以上追加用'!D13="","",'４名以上追加用'!D13)</f>
        <v/>
      </c>
      <c r="G6" s="24" t="str">
        <f>IF('４名以上追加用'!L13="","",'４名以上追加用'!L13)</f>
        <v/>
      </c>
      <c r="H6" s="24" t="str">
        <f>IF('４名以上追加用'!D19="","",'４名以上追加用'!D19)</f>
        <v/>
      </c>
      <c r="I6" s="24" t="str">
        <f>IF('４名以上追加用'!L19="","",'４名以上追加用'!L19)</f>
        <v/>
      </c>
    </row>
    <row r="7" spans="2:20" ht="36" customHeight="1" x14ac:dyDescent="0.4">
      <c r="F7" s="24" t="str">
        <f>IF('４名以上追加用'!D14="","",'４名以上追加用'!D14)</f>
        <v/>
      </c>
      <c r="G7" s="24" t="str">
        <f>IF('４名以上追加用'!L14="","",'４名以上追加用'!L14)</f>
        <v/>
      </c>
      <c r="H7" s="24" t="str">
        <f>IF('４名以上追加用'!D20="","",'４名以上追加用'!D20)</f>
        <v/>
      </c>
      <c r="I7" s="24" t="str">
        <f>IF('４名以上追加用'!L20="","",'４名以上追加用'!L20)</f>
        <v/>
      </c>
    </row>
    <row r="8" spans="2:20" ht="36" customHeight="1" x14ac:dyDescent="0.4">
      <c r="F8" s="24" t="str">
        <f>IF('４名以上追加用'!D15="","",'４名以上追加用'!D15)</f>
        <v/>
      </c>
      <c r="G8" s="24" t="str">
        <f>IF('４名以上追加用'!L15="","",'４名以上追加用'!L15)</f>
        <v/>
      </c>
      <c r="H8" s="24" t="str">
        <f>IF('４名以上追加用'!D21="","",'４名以上追加用'!D21)</f>
        <v/>
      </c>
      <c r="I8" s="24" t="str">
        <f>IF('４名以上追加用'!L21="","",'４名以上追加用'!L21)</f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４名以上追加用</vt:lpstr>
      <vt:lpstr>事務局使用</vt:lpstr>
      <vt:lpstr>参加申込書!_Hlk120266917</vt:lpstr>
      <vt:lpstr>'４名以上追加用'!Print_Area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Naoya Seki</dc:creator>
  <cp:lastModifiedBy>鈴⽊暁⼦</cp:lastModifiedBy>
  <cp:lastPrinted>2025-05-08T05:56:06Z</cp:lastPrinted>
  <dcterms:created xsi:type="dcterms:W3CDTF">2022-11-25T08:07:16Z</dcterms:created>
  <dcterms:modified xsi:type="dcterms:W3CDTF">2025-07-23T05:39:09Z</dcterms:modified>
</cp:coreProperties>
</file>